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OCINT - MARTHA RUBIELA LOSADA SAENZ\RESPALDO INFORMACIÓN\CARPETAS 2024\Suscripción PM PONAL AF 2023 23jul2024\"/>
    </mc:Choice>
  </mc:AlternateContent>
  <xr:revisionPtr revIDLastSave="0" documentId="13_ncr:1_{20FE3D28-7FC8-4F37-91B6-BE714DFF39F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F14 GESTION SS SALUD ACT 5" sheetId="1" r:id="rId1"/>
    <sheet name="SIRECI" sheetId="3" r:id="rId2"/>
  </sheets>
  <definedNames>
    <definedName name="_xlnm._FilterDatabase" localSheetId="0" hidden="1">'F14 GESTION SS SALUD ACT 5'!$A$17:$GP$17</definedName>
    <definedName name="_xlnm._FilterDatabase" localSheetId="1" hidden="1">SIRECI!$A$17:$GP$17</definedName>
    <definedName name="_Hlk11230439" localSheetId="0">'F14 GESTION SS SALUD ACT 5'!#REF!</definedName>
    <definedName name="_Hlk11230439" localSheetId="1">SIRECI!#REF!</definedName>
    <definedName name="_Hlk11948897" localSheetId="0">'F14 GESTION SS SALUD ACT 5'!#REF!</definedName>
    <definedName name="_Hlk11948897" localSheetId="1">SIRECI!#REF!</definedName>
    <definedName name="_Hlk67648901" localSheetId="0">'F14 GESTION SS SALUD ACT 5'!#REF!</definedName>
    <definedName name="_Hlk67648901" localSheetId="1">SIRECI!#REF!</definedName>
    <definedName name="_Hlk71824864" localSheetId="0">'F14 GESTION SS SALUD ACT 5'!#REF!</definedName>
    <definedName name="_Hlk71824864" localSheetId="1">SIRECI!#REF!</definedName>
    <definedName name="_Hlk71825832" localSheetId="0">'F14 GESTION SS SALUD ACT 5'!#REF!</definedName>
    <definedName name="_Hlk71825832" localSheetId="1">SIRECI!#REF!</definedName>
    <definedName name="_Hlk8108316" localSheetId="0">'F14 GESTION SS SALUD ACT 5'!#REF!</definedName>
    <definedName name="_Hlk8108316" localSheetId="1">SIRECI!#REF!</definedName>
    <definedName name="_Hlk8238671" localSheetId="0">'F14 GESTION SS SALUD ACT 5'!#REF!</definedName>
    <definedName name="_Hlk8238671" localSheetId="1">SIRECI!#REF!</definedName>
    <definedName name="_Toc12545557" localSheetId="0">'F14 GESTION SS SALUD ACT 5'!#REF!</definedName>
    <definedName name="_Toc12545557" localSheetId="1">SIRECI!#REF!</definedName>
    <definedName name="_Toc8812955" localSheetId="0">'F14 GESTION SS SALUD ACT 5'!#REF!</definedName>
    <definedName name="_Toc8812955" localSheetId="1">SIRECI!#REF!</definedName>
    <definedName name="al">#REF!</definedName>
    <definedName name="OBSERVACI">#REF!</definedName>
    <definedName name="OBSERVACIONES">#REF!</definedName>
    <definedName name="_xlnm.Print_Titles" localSheetId="0">'F14 GESTION SS SALUD ACT 5'!$13:$15</definedName>
    <definedName name="_xlnm.Print_Titles" localSheetId="1">SIRECI!$13:$15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" i="3" l="1"/>
  <c r="N21" i="3"/>
  <c r="N20" i="3"/>
  <c r="N19" i="3"/>
  <c r="N18" i="3"/>
  <c r="N18" i="1"/>
  <c r="N22" i="1" l="1"/>
  <c r="N21" i="1"/>
  <c r="N20" i="1"/>
  <c r="N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00000000-0006-0000-0000-000001000000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00000000-0006-0000-0000-000002000000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00000000-0006-0000-0000-000003000000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00000000-0006-0000-0000-000004000000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00000000-0006-0000-0000-000005000000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00000000-0006-0000-0000-000006000000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00000000-0006-0000-0000-000007000000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00000000-0006-0000-0000-000008000000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00000000-0006-0000-0000-000009000000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00000000-0006-0000-0000-00000A000000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00000000-0006-0000-0000-00000B000000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00000000-0006-0000-0000-00000C000000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00000000-0006-0000-0000-00000D000000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00000000-0006-0000-0000-00000E000000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00000000-0006-0000-0000-00000F000000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00000000-0006-0000-0000-000010000000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5DCB944B-5C04-4C66-8846-C4A54E549D3D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D8E7004B-FB9F-4F07-AE9C-3806D97385B1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D44DD59E-5D6D-46BF-9410-8FE3AE1C3792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A04D5226-A91D-427F-AD99-CEABF706A01E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9BBC50B1-461A-4F35-8DD8-8E6A5AB0BC43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4CE9BE67-EA29-459D-A011-972E7FC81717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7CBFEB64-11D4-4804-A8DF-436F635F98A8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17B0E077-FBB9-4939-8478-CA986EFE68DA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63B93D38-1829-4F36-9881-CF6AECE1828B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F00BD0F4-9280-4D36-A06F-413C43A5A80B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8A1D9AE5-C8BC-44A4-BF66-1E8577382ABC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31E0C50C-A62D-4145-8F31-9791AE19017C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C93D4CFE-E16E-4D76-8009-5584705E5E74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40DC6369-C7C7-4035-B930-D6CA0924AB54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1F64530E-7FA1-4446-B250-4B02221A97DF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1A29A49B-8EB9-4D96-A826-1587490AC06F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sharedStrings.xml><?xml version="1.0" encoding="utf-8"?>
<sst xmlns="http://schemas.openxmlformats.org/spreadsheetml/2006/main" count="124" uniqueCount="47">
  <si>
    <t>INFORME PRESENTADO A LA CONTRALORIA GENERAL DE LA REPUBLICA</t>
  </si>
  <si>
    <t>SUSCRIPCIÓN PLANES DE MEJORAMIENTO</t>
  </si>
  <si>
    <t>FORMULARIO No 14</t>
  </si>
  <si>
    <t xml:space="preserve">Entidad:  </t>
  </si>
  <si>
    <t>Policía Nacional de Colombia</t>
  </si>
  <si>
    <t>Representante Legal:</t>
  </si>
  <si>
    <t>General William René Salamanca Ramírez</t>
  </si>
  <si>
    <t>NIT:</t>
  </si>
  <si>
    <t>800.141.397-5</t>
  </si>
  <si>
    <t>Períodos fiscales que cubre:</t>
  </si>
  <si>
    <t>Modalidad de Auditoría:</t>
  </si>
  <si>
    <t xml:space="preserve">Fecha de suscripción: </t>
  </si>
  <si>
    <t>Unidad</t>
  </si>
  <si>
    <t>No.</t>
  </si>
  <si>
    <t>Código hallazgo</t>
  </si>
  <si>
    <t xml:space="preserve">Descripción hallazgo </t>
  </si>
  <si>
    <t>Causa del hallazgo</t>
  </si>
  <si>
    <t>Efecto del hallazgo</t>
  </si>
  <si>
    <t>Acción de mejoramiento</t>
  </si>
  <si>
    <t>Objetivo o propósito de la acción de mejora</t>
  </si>
  <si>
    <t>Descripción de las actividades o metas y Responsable</t>
  </si>
  <si>
    <t>Denominación de la Unidad de medida de la actividad o meta</t>
  </si>
  <si>
    <t>Cantidad de medida de la actividad o meta</t>
  </si>
  <si>
    <t>Fecha iniciación de la actividad o meta</t>
  </si>
  <si>
    <t>Fecha terminación de la actividad o meta</t>
  </si>
  <si>
    <t>Plazo en semanas de la actividad o meta</t>
  </si>
  <si>
    <t>2023H20AF</t>
  </si>
  <si>
    <t>Auditoría Financiera</t>
  </si>
  <si>
    <t>Vigencia 2023</t>
  </si>
  <si>
    <t>Uso ineficiente de los recursos</t>
  </si>
  <si>
    <t>HALLAZGOS VIGENCIA 2023 (COMUNICADO OFICIAL 2024EE0111690 DEL 17.JUN.2024 - CGR-CDSDS - No. 004 JUNIO 2024) - FENECIMIENTO</t>
  </si>
  <si>
    <t>HOCEN</t>
  </si>
  <si>
    <t>PROCESO: GESTIÓN PRESTACIÓN SERVICIOS DE SALUD - ACTIVIDAD 5. PLANIFICAR LOS SERVICIOS DE SALUD A OFERTAR - RESOLUCIÓN 482 DE 2018</t>
  </si>
  <si>
    <t>Informe de actividades</t>
  </si>
  <si>
    <t>Acta de entrega</t>
  </si>
  <si>
    <t xml:space="preserve">Informe 
de actividades </t>
  </si>
  <si>
    <t>Informe 
de actividades</t>
  </si>
  <si>
    <t xml:space="preserve">
CR CARLOS ALIRIO FUENTES DURAN 
DIRECTOR DIRECCION DE SANIDAD</t>
  </si>
  <si>
    <t>Debilidades en la planeación para adquirir bienes y así como de la asignación de recursos para la realización de los estudios de control 
de calidad y de blindajes, necesarios para el trámite de licenciamiento ante la secretaria Distrital de Salud</t>
  </si>
  <si>
    <t>20.1. Realizar las gestiones requeridas para la contratación del control de calidad para el licenciamiento del equipo de Rx del Hospital Central
Responsable: Director Hospital Central</t>
  </si>
  <si>
    <t>20.2. Verificar la realización de las pruebas de control de calidad y cálculos de blindaje de equipo de Rx portátil del Hospital Central
Responsable: Director Hospital Central</t>
  </si>
  <si>
    <t xml:space="preserve">20.3. Hacer entrega del equipo mediante acta al contratista que presta el servicio de radiología en el Hospital Central de la Policía Nacional
Responsable: Director Hospital Central
</t>
  </si>
  <si>
    <t>20.4. Realizar seguimiento a la radicación y observaciones de la solicitud ante la Secretaria Distrital de Salud para el licenciamiento del equipo por parte del contratista.
Responsable: Director Hospital Central</t>
  </si>
  <si>
    <t>20.5. Obtener desde el aplicativo de la Secretaria Distrital de Salud la licencia de práctica médica para el uso de equipos generadores de radiación ionizante 
Responsable: Director Hospital Central</t>
  </si>
  <si>
    <t xml:space="preserve">Realizar una adecuada planeación para la adquisición de bienes y asignación de recursos, para estudios de control de calidad y blindaje para lo equipos que requieran licenciamiento </t>
  </si>
  <si>
    <t xml:space="preserve">Fortalecer y mejorar el seguimiento y supervisión  de los recursos asignados </t>
  </si>
  <si>
    <t>Hallazgo 20 falta de licenciamiento equipo de rayos x portátil para el servicio de ayudas diagnósticas del Hospital Central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</si>
</sst>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Helvetica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1" fillId="0" borderId="0" xfId="1" applyAlignment="1">
      <alignment wrapText="1"/>
    </xf>
    <xf numFmtId="49" fontId="3" fillId="3" borderId="9" xfId="1" applyNumberFormat="1" applyFont="1" applyFill="1" applyBorder="1" applyAlignment="1">
      <alignment horizontal="center" vertical="center" wrapText="1"/>
    </xf>
    <xf numFmtId="49" fontId="3" fillId="0" borderId="9" xfId="1" applyNumberFormat="1" applyFont="1" applyBorder="1" applyAlignment="1">
      <alignment horizontal="center" vertical="center" textRotation="90" wrapText="1"/>
    </xf>
    <xf numFmtId="49" fontId="4" fillId="3" borderId="9" xfId="1" applyNumberFormat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top" wrapText="1"/>
    </xf>
    <xf numFmtId="49" fontId="2" fillId="4" borderId="9" xfId="1" applyNumberFormat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vertical="top" wrapText="1"/>
    </xf>
    <xf numFmtId="0" fontId="1" fillId="0" borderId="0" xfId="1"/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 wrapText="1"/>
    </xf>
    <xf numFmtId="15" fontId="2" fillId="0" borderId="0" xfId="3" applyNumberFormat="1" applyFont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center" wrapText="1"/>
    </xf>
    <xf numFmtId="9" fontId="8" fillId="2" borderId="9" xfId="1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49" fontId="3" fillId="3" borderId="9" xfId="1" applyNumberFormat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5" xfId="1" applyFont="1" applyFill="1" applyBorder="1" applyAlignment="1">
      <alignment horizont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0" borderId="0" xfId="3" applyFont="1" applyAlignment="1">
      <alignment horizontal="left" vertical="center" wrapText="1"/>
    </xf>
    <xf numFmtId="0" fontId="2" fillId="0" borderId="5" xfId="3" applyFont="1" applyBorder="1" applyAlignment="1">
      <alignment horizontal="left" vertical="center" wrapText="1"/>
    </xf>
    <xf numFmtId="15" fontId="2" fillId="0" borderId="0" xfId="3" applyNumberFormat="1" applyFont="1" applyAlignment="1">
      <alignment horizontal="center" vertical="center" wrapText="1"/>
    </xf>
    <xf numFmtId="15" fontId="2" fillId="0" borderId="5" xfId="3" applyNumberFormat="1" applyFont="1" applyBorder="1" applyAlignment="1">
      <alignment horizontal="center" vertical="center" wrapText="1"/>
    </xf>
    <xf numFmtId="0" fontId="1" fillId="4" borderId="9" xfId="1" applyFont="1" applyFill="1" applyBorder="1"/>
    <xf numFmtId="0" fontId="1" fillId="4" borderId="9" xfId="1" applyFont="1" applyFill="1" applyBorder="1" applyAlignment="1">
      <alignment vertical="top" wrapText="1"/>
    </xf>
    <xf numFmtId="0" fontId="1" fillId="4" borderId="9" xfId="1" applyFont="1" applyFill="1" applyBorder="1" applyAlignment="1">
      <alignment horizontal="center" vertical="center" wrapText="1"/>
    </xf>
    <xf numFmtId="0" fontId="1" fillId="0" borderId="10" xfId="2" applyFont="1" applyBorder="1" applyAlignment="1">
      <alignment horizontal="center" vertical="center" wrapText="1"/>
    </xf>
    <xf numFmtId="164" fontId="1" fillId="0" borderId="9" xfId="3" applyNumberFormat="1" applyFont="1" applyBorder="1" applyAlignment="1">
      <alignment horizontal="center" vertical="center" wrapText="1"/>
    </xf>
    <xf numFmtId="1" fontId="1" fillId="0" borderId="9" xfId="1" applyNumberFormat="1" applyFont="1" applyBorder="1" applyAlignment="1">
      <alignment horizontal="center" vertical="center" wrapText="1"/>
    </xf>
    <xf numFmtId="0" fontId="1" fillId="0" borderId="11" xfId="2" applyFont="1" applyBorder="1" applyAlignment="1">
      <alignment horizontal="center" vertical="center" wrapText="1"/>
    </xf>
    <xf numFmtId="0" fontId="1" fillId="0" borderId="9" xfId="3" applyFont="1" applyBorder="1" applyAlignment="1">
      <alignment horizontal="center" vertical="center" wrapText="1"/>
    </xf>
    <xf numFmtId="0" fontId="1" fillId="0" borderId="12" xfId="2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49" fontId="8" fillId="0" borderId="10" xfId="0" applyNumberFormat="1" applyFont="1" applyBorder="1" applyAlignment="1">
      <alignment horizontal="justify" vertical="center" wrapText="1"/>
    </xf>
    <xf numFmtId="49" fontId="8" fillId="0" borderId="11" xfId="0" applyNumberFormat="1" applyFont="1" applyBorder="1" applyAlignment="1">
      <alignment horizontal="justify" vertical="center" wrapText="1"/>
    </xf>
    <xf numFmtId="49" fontId="8" fillId="0" borderId="12" xfId="0" applyNumberFormat="1" applyFont="1" applyBorder="1" applyAlignment="1">
      <alignment horizontal="justify" vertical="center" wrapText="1"/>
    </xf>
    <xf numFmtId="0" fontId="1" fillId="0" borderId="9" xfId="3" applyFont="1" applyBorder="1" applyAlignment="1">
      <alignment horizontal="justify" vertical="center" wrapText="1"/>
    </xf>
    <xf numFmtId="0" fontId="8" fillId="0" borderId="9" xfId="0" applyFont="1" applyBorder="1" applyAlignment="1">
      <alignment horizontal="center" vertical="center" wrapText="1"/>
    </xf>
    <xf numFmtId="0" fontId="1" fillId="0" borderId="9" xfId="2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</cellXfs>
  <cellStyles count="4">
    <cellStyle name="Normal" xfId="0" builtinId="0"/>
    <cellStyle name="Normal 2" xfId="2" xr:uid="{00000000-0005-0000-0000-000001000000}"/>
    <cellStyle name="Normal 3" xfId="1" xr:uid="{00000000-0005-0000-0000-000002000000}"/>
    <cellStyle name="Normal 3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8DED8E79-DAA2-4FD5-AEEF-77CAAFF72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6BCB2D5B-3EB9-4599-B21C-CC7F0FC2F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B87C4B0E-C60E-4AC9-911E-3B088CC6B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C6E22793-B1A2-4D92-AD4E-FFF7E2943F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63C47631-C793-4C54-A7EC-8EE8FFFFB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19752900-2055-48F7-B349-E7D9B5406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985782CD-E443-40B7-B506-98BA26488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694AC224-86F8-452C-8DBA-6C4C2B484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DF8D864A-3CB0-48D1-8928-6F23DBB8D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123ED7EA-B612-4019-9011-772B3D53A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99BC1EDE-2CC5-40FA-AB23-BC490FA14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EB24D603-EC76-4942-8D31-12CEDEA61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52AB7176-B893-41F8-B0EE-9539610F00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6F206F4F-F476-432A-A878-EBCEA04E2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36E7FD65-FC6F-4D23-88DD-7463A4040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A27DBAAB-15B9-4F08-997D-B4E1BB45C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5909EED7-C708-4301-822A-F6C128921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600D2141-2C87-4333-BFCA-A95889B4B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5A5A3E57-B43F-4A7B-A967-B4A72FB5C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3A966378-A86C-4011-B47A-2EE4B9E18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B83366B8-A641-4CF1-881A-7C3770702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C535F1E0-BD7C-4DC8-B52F-A1CCE3429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5684EA8A-5CE0-45E5-AA87-8C6716B7D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56FF64CA-F7DC-4E07-830D-F11D773C0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26362FFF-0E31-4B98-B2BC-CF860DB9F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DBB3E0ED-984A-4B39-A526-F2FCA7BFD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B5EC294D-7505-4184-9F07-0C4E61F13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DA051DF8-3AA8-4317-A51C-E6A064E07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44964559-2AF2-4F86-B76A-D4845C0D9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6438B836-55E9-409C-8FCC-9CBAEC212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A09AADD0-1BF5-4159-9023-FC4B56D62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87D64B47-3CF0-4E2E-BA7E-252B46B1E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D3497307-B04C-4C67-AED8-340B6A390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52D568C9-DCD2-4600-99DC-C337CA21A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9EC3B555-0C48-4BD3-9042-C7C7C28C8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A3E12355-A7F0-4C31-B731-0578239B48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5F564C00-FCF5-4520-9D35-EA6876A4D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C9CA5394-A935-44D9-88FB-85BB395ED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2C8DBF40-54F8-4A8C-A5FD-FB6EBE4CB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F035D272-2F7F-44A3-B737-991390E38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07B9EE09-8375-448A-85C5-D05592734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194D1DCE-5433-41B7-996A-1D6D478FD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DD33C6A4-D80B-43BB-AA97-4A42EDA20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F786706E-FD62-435B-BC19-54303A9A7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13BA9D35-10B5-485D-B779-268EBCA7B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E321B4E3-5B15-4059-987A-42A4959B3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DDED45E1-43EE-4D97-B3D7-CC0E2675A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257E889D-9318-49BD-80F4-2F53ABDEA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CA323832-0864-4AD7-807A-5A49012AB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A385C874-F4AC-4F92-9A46-C0EE09324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252A3DB9-F1AD-4015-96F3-960689D38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B10C14B2-1FF0-4E96-B166-C36DA0547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E99E09A1-59CC-4007-BCCF-1925305F6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5CD5064B-BCC8-4A6A-92C2-4E8DB0F75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92A134C0-ADB6-457D-97E0-C480BCB61B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0D1BC3E4-6F93-42E4-ADE8-216EA23683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8964C9AC-7103-4D54-9225-5582FD742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6513CA2E-F3C0-41E9-854A-CFECC4AEA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BFD91168-85C2-4F26-A37F-2B559A0F6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40BF2360-D94C-489C-A1BA-FE7D86590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25D18B59-6BD3-41C9-B918-BF47C97E1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8A078BFF-F1E6-4CD8-85F8-250F6ACED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4A4EFA0A-4677-4BC2-9D49-BF96F1A95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7236FD6D-A3AB-46B1-8048-88B3127A4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D4C10DAD-943A-4D81-9EA4-1EB915D6E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EA404650-2755-485A-B82E-A9D5195D3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AB507795-2859-428F-982D-995A905F1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CF8F4CF6-8D2D-46C5-B707-F94945D44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C0F4A758-8BAC-426C-987C-D7D0A6ADF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9106F813-4D5A-4ED5-B234-D650ED586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583815D7-F2D1-43C4-8B5F-822151F94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B1F0F0C5-17C8-46D7-91F9-8E9A25FC5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E44828E4-3369-471C-98F8-9E0F714D1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3D18D54C-EE15-42BD-B4DB-ADAAE4CD7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9B45723D-04F2-4D3B-98EF-4943754B0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6A0B4E1D-CCB8-4745-86AC-B21454C50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90204ADB-DC2F-4C47-9296-E5BF3B543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4D953141-1B02-47EF-8A87-07157CD25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4EA84037-FBCD-4C2B-AD0D-20AD6384D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E2CA3B7E-862C-4EEC-94B4-86AD8A603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F00CC817-2E8A-4244-9BE1-15600DB1F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5734A806-D13A-477F-AFBD-CF169D4F5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5DA760D9-2513-4428-AA08-09C279651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4828C57A-BABD-43E2-9DE9-BBD9B646A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7165BF52-CFAA-4D25-B74D-CE85531BF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26E43657-5F20-41C6-BD51-C74E254BD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C1D06102-9A97-427E-82D0-7A4278574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AB7B4F51-919D-468A-8FEB-EFA0C06CF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DFCF8244-18AB-4F68-8FB4-7ADDE165E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74A65F05-C439-47A7-90FB-222DF20D2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73346C21-7D66-42BA-AD76-837B7F245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41C93449-37C0-4003-852B-0086B0AB9B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6794F08F-FECE-45F5-A521-542349753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8099D9B8-E3C0-4335-A818-66381CC80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C9A81DD1-F50E-4C33-89D7-47964EB02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9AB08DF7-18FA-49EC-B580-B8F2F6CCF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6F06753F-7CD2-4028-AB66-BDBE5FA58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FA219C49-AA1E-40CF-834A-51B63ED0B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892D4682-248B-491D-AF97-FF95BA04F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21037416-BD10-40F8-8BE5-D2FF7BD5C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37807E0A-EDED-4FC9-A10F-CF9EFC3BB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B7E98317-846A-42E2-8640-AA5B82D22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C921E4C9-56FE-4A7E-BE2D-6D7E40F31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64F22924-01E6-42E5-904C-C6ECD2053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4998A516-14C5-45B3-B23A-B90CC5D58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FB2F01E6-8FA6-4AED-823F-09D2A76D5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0AC13F13-4ECD-45CD-8BCE-518208088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392585D2-B288-4C6C-8030-D883410B6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0455AFA2-03ED-47EA-B284-3E04CCF3D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64767022-7616-4899-BE77-CBDFBD48B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66B7BF97-49B2-48F7-9047-EFD3AC84B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72C01608-F142-41D7-990E-F5AF2AF7E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EBF8060B-589A-4B77-A6B3-C5A65C088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28311275-6A13-45DF-B3B8-35F49F624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084B30D0-51D1-4AB9-B31D-469251347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2C1A3A6C-05B6-47A1-856B-813D2EE3B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5AB82148-DAF6-4443-96C2-0619D3455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76CD8D15-5432-4367-ABB2-D127B3A264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0216A174-3AE0-4854-992B-A0C448A55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EE1AC679-81B0-48C0-B9B0-95225211E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5AFC6FFE-CFCD-4909-A310-461D3ED0F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5337ECD1-10E3-4094-91A7-C348BE79A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80D931B9-34FD-4B97-ACD0-D1C808F2F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D53F4594-A90D-4888-B3A1-054CC4C59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B27616B6-B062-4EC5-B08C-EFF2D5306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AED08A74-E19E-43C4-9A42-552FAA104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21FE42D4-8C48-478F-8985-481E62623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C44ACD7C-E565-4A6C-8AC6-C3B76D1A1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7828E4E9-20C9-459E-B58B-54FA4F5AE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C1C7CD86-4283-468A-BC75-C576AB900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9EF6175C-A975-475A-910E-EEC6CB5DD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2C134ADA-8ED2-4B3F-BF02-E1248857B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8A14586A-A5A3-4B55-869D-DD67608D0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35419FC8-F3FC-4BCA-A9F2-31D3F1AAF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603F8E72-1AA5-4CC6-81D3-5D239225E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5010485C-4429-4937-807D-A265241B6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BAFB49B9-FDB0-46C8-B4E0-1083B5150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28C119AA-167F-4A78-88FD-A3077647B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E344ACB6-4B75-4475-8FEB-BCAE425A1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E4F8F367-08A1-4CC5-A4EB-A9ED5F618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87842</xdr:colOff>
      <xdr:row>0</xdr:row>
      <xdr:rowOff>97367</xdr:rowOff>
    </xdr:from>
    <xdr:to>
      <xdr:col>2</xdr:col>
      <xdr:colOff>1140884</xdr:colOff>
      <xdr:row>3</xdr:row>
      <xdr:rowOff>97367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BD531481-50EF-426A-97A4-2045C38BB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09" y="97367"/>
          <a:ext cx="1053042" cy="55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166D1884-7FDA-40B7-A112-451666882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75016D6-0995-4850-9655-323E9EF613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86CDF4D9-329B-490B-874F-A4B210ABF6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A8C5F941-EC33-4F46-B8D0-4F57DE790D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BA99DEDA-10E8-421B-81CE-4821D50FC9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DEA2CA50-7296-420A-834C-889961810F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A92FC167-4E3C-4096-803A-06F2E59FA2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86B00824-456D-4997-9173-0C707A7C08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CD33F9C4-7F86-47C2-A1EA-C0620F6173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21F6DC50-96E3-47C5-BF91-1C1DC67564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88810C33-2435-440E-8FA3-13FB46B89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061A74A3-2894-4458-9DFC-1432A51EEC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720B41D1-219F-4D32-9FB2-173AC7BB5A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A04375EF-5206-4F0B-B9EF-BCABA7A25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8EB45FE6-8046-4B5E-9F74-691CCE7478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AD06758D-3F3F-4B0B-8DFC-21D49C03E4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7BEBB62A-DBF1-4BA7-BD53-78BC836906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6642CE0E-7197-41EC-A0ED-EA5A27CAFA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79AED9DD-5627-4B24-8437-99038811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F093B227-B0E3-4BAE-AC76-8314F5D62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42C2F065-2431-4898-89B1-C0BE4F55A0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936B9959-6E42-4850-B378-3933B91EEC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8B64B009-4548-4298-93B7-D6CC1E7793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F52D0047-D942-4463-89D2-B8F085587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F8FF2E12-3EB6-49C6-AC7F-46A31D1448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994F4B24-F1FD-43AA-9BBD-0232333FB8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959DDF56-A1E2-42DB-B939-2DBB4026E7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7678F453-9977-403F-9E29-9B08B1F740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DA90C7F8-DEC7-494D-AC0D-CF2C1B8D29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F5E67B79-79A1-4A9D-9125-A6BA0D2FBB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4D83F446-5033-4BAF-BAA0-C76CDD2CA2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25C879C3-0B64-4EF6-B3C5-3C8A2BA9D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46F24E9E-1879-4371-865A-ADB2B97945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B2428559-F537-4E1E-8EFB-FEFDB53AE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FAC3262D-C453-49DC-83F6-9957ED1CB3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247CD496-A1FE-496C-A3F9-BC21DB8C41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C050B873-9799-4033-81E2-72C39D4ABE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7C29E21F-8CDD-4553-9283-4B78ED69C2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E5546EE7-AD8F-4FFD-AF96-D498406190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4ACD225D-6CFB-4914-BDBF-B0B36BC922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D417588A-8F87-4FCE-A967-F89AE01F02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0B3AEC1F-100B-4882-A138-A2D11D82A3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55ABC7D0-BCF1-47B6-B746-94B6A2073A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4DC8B319-8AAE-4B36-B651-035CCED955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39005BAF-5729-42E0-A07C-1F09942879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B55E799F-9165-4777-A7AC-2E87559750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D803735D-83D2-4E0B-B3CB-C30FD0055E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888B2EA9-3DA9-4631-B88B-44413ED835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77231CE2-4345-4182-8949-A4DDC46B8A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BF70F8A5-0242-4BE1-BB48-782C705E03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FC90EF26-54F1-4581-B710-E73D5CEC9C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C8E397A6-C713-476B-A66F-DD73B0B25C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0968ECF5-4D85-4316-994A-8C7BD6CD84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20AF6EC0-B5BC-49DB-A009-BD66CA247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D6BA6FF5-BABF-4C83-AF01-6256A223DD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79DA9B44-A68F-4EE0-AB01-63AF4ABC8A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D32BA88D-FCCC-436A-A195-7AE16384DE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CF5810C4-37A4-4FEE-8655-B2C8B65D4F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9677AF69-5248-459D-821D-55CE6ADB9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D63EA827-2C85-417C-B8D4-E3B4F70807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2399F1F8-CFF4-45E0-9F1F-7F3FAEA23C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8DFD1467-43B6-47AE-B864-89BFB2FAB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BC53A194-CA15-4C1D-A8B3-2B90BC4C7A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14B443BD-0E59-41DF-963E-EB7C1CFB15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A91E0477-8724-4860-B262-500CCC62E6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D0472836-DD26-49F5-BF05-BF80C7DC1D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CA4F226A-A35B-48CF-B4BE-878A6CE6F1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00817B8B-8011-4356-BB49-BC06C16659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D88F33EA-4346-408F-94F2-337BB37719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30B94941-EBBE-43B7-9B24-26B6E6389E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2C5E728A-2173-49F4-8C1D-84BA171F15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10F563B7-0798-47A0-8277-41CEDEF629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F46078B9-83FE-4FA1-8CCF-CB3CE1FEC9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34CDB018-BB36-4733-B3FB-8093163CF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0C12DD66-D007-4CB7-BA8C-5E5450AE66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09A7BE3D-6E4D-4A62-9D53-0828B2FA71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786CA916-88BA-4E95-9BE8-360AFE080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C3BBC29A-872B-458A-83EE-B6135FF1D8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32212B39-3578-4DDD-91F5-0083B70702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9E1F9F54-FECB-4979-A40F-DC13D289DE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B8338F42-D183-42A1-8A7B-08E8BBDBF0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AE74E7BA-8C3F-4F69-B923-FA46AE3A27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0DF981AE-1499-46CF-8B09-425402CD5D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450F795C-B388-4BB1-BA37-0A6664A2A7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72C066A3-874C-401F-869C-B633208252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0EE0CD93-4009-4034-9017-7BF0A13FFF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B33BFFA2-6141-472A-BF6D-AE33706B9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4C44997C-ED1C-40F8-8D09-B2A96C3A4E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7524E433-E888-4AB7-A9AE-9FD4340A6C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6AD05E6C-92FA-4B3D-86F8-44E0ED91A9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E9F60C3F-8066-4B30-A160-DFD62D27B9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58DF2750-9A8E-4886-B884-6DA0ED9615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A47B7B1A-3B97-4737-B58C-07A9BA9219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927B1FEF-87CD-43E1-96A0-48464CCB6D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FAEEBEA7-4A1C-4071-8168-154DA8BEDB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2D27E97F-EF8B-4BC1-9536-64C0D04283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0118DF50-B401-4FCC-A852-815CB402A6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5A6F90A5-1A88-4443-8A73-77881472A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419FE992-D9B4-450F-9AF8-27AF8CF827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035446D5-105F-46FD-AFC0-996461DBC7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FC629380-E2B4-4D97-BE7A-EE1566F3E2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EB61B416-D1BE-4E8D-B154-41D31232E2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A765E41D-A4DF-4C83-95F2-5A338D9A64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7AC994CC-E2B6-49F1-8F49-EAB563DB60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A352E407-0FAB-43B7-BF40-C13F830A8C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F31016E6-808F-4750-9638-3C85BA59C0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0FF3B127-1585-4C84-8561-C1AF53B26B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CDFD4551-FC21-4091-8BA5-13EF643037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D466AC7A-E106-4B01-974D-1A91FE2AE3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1428F297-2180-4DE4-A28C-25F9E5F693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571FE35C-F5B5-4A87-8A18-8015B94078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C0517256-CEC5-4F1C-A189-575F377901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0B4FF11F-9B6D-4824-A626-DDC9FCEE66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49E172F1-026F-4DBB-95D4-2C0BE16CBD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1C89B90C-FD0E-474C-9633-9C97C4ECA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27974FFD-3EC9-4587-B351-7EF787F5DD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F2544BA4-01C5-41E9-A003-A2E85D4DFF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236A239B-0014-4C80-8B15-BA7CC5C7CA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4A2277EE-9A26-4998-B8EC-084191E8A6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01476B6B-8A7B-4922-B67B-CFA0B2F23C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88509FBC-284F-496E-82A1-CF9EF76268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4D42EE3B-A2F7-423C-8F23-5AFC85D8E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CBBC6D5B-5DCD-4F91-A16C-3118409868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12D6E130-A147-42C1-9007-1F324FDDFC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2B2CE413-9FE3-460E-BD0B-51F5F856EE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230862B6-ED89-48AF-93DC-9380EFE1C8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B7ED1178-A674-44BE-AA8C-6BED18D721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54733CB6-5B5F-4C59-9AA0-A38670A749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7C7777E6-63F9-408B-9F50-AA169EB82D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47B75502-D3A4-47EE-B5E2-00CF0CE067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2D4E20E3-1240-4AD2-9EC8-F640EBA2A4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B6100456-FA8D-4A43-A8DC-2CF84B615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B92E162E-8FD2-4FA6-A637-496FA9FA2F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8AFFABAC-081F-4B5C-A225-6C2BE769F1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75B06189-1DF0-4D62-B1CC-D883F463FB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515269A2-D5F6-494E-BCFC-E7AC8DB0D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02F50765-1090-4AC0-937A-0F8C31780F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3DF18BFD-E49B-428C-8E3E-4F88860DAE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91BDE929-E838-4534-8EB8-5158F95FFF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A1A530BB-DD24-4F99-8669-0F5895725F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87842</xdr:colOff>
      <xdr:row>0</xdr:row>
      <xdr:rowOff>97367</xdr:rowOff>
    </xdr:from>
    <xdr:to>
      <xdr:col>2</xdr:col>
      <xdr:colOff>1140884</xdr:colOff>
      <xdr:row>3</xdr:row>
      <xdr:rowOff>97367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3673EF8D-E25C-4BD5-B255-92F9527CB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2242" y="97367"/>
          <a:ext cx="1053042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"/>
  <sheetViews>
    <sheetView showGridLines="0" zoomScale="80" zoomScaleNormal="80" workbookViewId="0">
      <selection activeCell="A11" sqref="A11:N11"/>
    </sheetView>
  </sheetViews>
  <sheetFormatPr baseColWidth="10" defaultRowHeight="12.75" x14ac:dyDescent="0.2"/>
  <cols>
    <col min="1" max="1" width="8.140625" style="9" customWidth="1"/>
    <col min="2" max="2" width="5.5703125" style="10" customWidth="1"/>
    <col min="3" max="3" width="20" style="9" customWidth="1"/>
    <col min="4" max="4" width="58.5703125" style="1" customWidth="1"/>
    <col min="5" max="5" width="34.42578125" style="1" customWidth="1"/>
    <col min="6" max="6" width="14.28515625" style="1" customWidth="1"/>
    <col min="7" max="7" width="29.7109375" style="1" customWidth="1"/>
    <col min="8" max="8" width="17.5703125" style="1" customWidth="1"/>
    <col min="9" max="9" width="49.140625" style="1" customWidth="1"/>
    <col min="10" max="10" width="21.7109375" style="9" customWidth="1"/>
    <col min="11" max="11" width="19.140625" style="12" customWidth="1"/>
    <col min="12" max="12" width="20.42578125" style="9" customWidth="1"/>
    <col min="13" max="13" width="24.42578125" style="9" customWidth="1"/>
    <col min="14" max="14" width="22.570312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19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</row>
    <row r="2" spans="1:14" ht="15" customHeight="1" x14ac:dyDescent="0.2">
      <c r="A2" s="22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4"/>
    </row>
    <row r="3" spans="1:14" ht="13.5" customHeight="1" x14ac:dyDescent="0.2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4"/>
    </row>
    <row r="4" spans="1:14" ht="15" customHeight="1" x14ac:dyDescent="0.2">
      <c r="A4" s="25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7"/>
    </row>
    <row r="5" spans="1:14" ht="15" customHeight="1" x14ac:dyDescent="0.2">
      <c r="A5" s="28" t="s">
        <v>3</v>
      </c>
      <c r="B5" s="29"/>
      <c r="C5" s="29"/>
      <c r="D5" s="29" t="s">
        <v>4</v>
      </c>
      <c r="E5" s="29"/>
      <c r="F5" s="29"/>
      <c r="G5" s="29"/>
      <c r="H5" s="29"/>
      <c r="I5" s="29"/>
      <c r="J5" s="29"/>
      <c r="K5" s="29"/>
      <c r="L5" s="29"/>
      <c r="M5" s="29"/>
      <c r="N5" s="30"/>
    </row>
    <row r="6" spans="1:14" ht="15" customHeight="1" x14ac:dyDescent="0.2">
      <c r="A6" s="28" t="s">
        <v>5</v>
      </c>
      <c r="B6" s="29"/>
      <c r="C6" s="29"/>
      <c r="D6" s="29" t="s">
        <v>6</v>
      </c>
      <c r="E6" s="29"/>
      <c r="F6" s="29"/>
      <c r="G6" s="29"/>
      <c r="H6" s="29"/>
      <c r="I6" s="29"/>
      <c r="J6" s="29"/>
      <c r="K6" s="29"/>
      <c r="L6" s="29"/>
      <c r="M6" s="29"/>
      <c r="N6" s="30"/>
    </row>
    <row r="7" spans="1:14" ht="15" customHeight="1" x14ac:dyDescent="0.2">
      <c r="A7" s="28" t="s">
        <v>7</v>
      </c>
      <c r="B7" s="29"/>
      <c r="C7" s="29"/>
      <c r="D7" s="29" t="s">
        <v>8</v>
      </c>
      <c r="E7" s="29"/>
      <c r="F7" s="29"/>
      <c r="G7" s="29"/>
      <c r="H7" s="29"/>
      <c r="I7" s="29"/>
      <c r="J7" s="29"/>
      <c r="K7" s="29"/>
      <c r="L7" s="29"/>
      <c r="M7" s="29"/>
      <c r="N7" s="30"/>
    </row>
    <row r="8" spans="1:14" ht="26.25" customHeight="1" x14ac:dyDescent="0.2">
      <c r="A8" s="28" t="s">
        <v>9</v>
      </c>
      <c r="B8" s="29"/>
      <c r="C8" s="29"/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5"/>
    </row>
    <row r="9" spans="1:14" ht="30.75" customHeight="1" x14ac:dyDescent="0.2">
      <c r="A9" s="28" t="s">
        <v>10</v>
      </c>
      <c r="B9" s="29"/>
      <c r="C9" s="29"/>
      <c r="D9" s="36" t="s">
        <v>27</v>
      </c>
      <c r="E9" s="36"/>
      <c r="F9" s="36"/>
      <c r="G9" s="36"/>
      <c r="H9" s="36"/>
      <c r="I9" s="36"/>
      <c r="J9" s="36"/>
      <c r="K9" s="36"/>
      <c r="L9" s="36"/>
      <c r="M9" s="36"/>
      <c r="N9" s="37"/>
    </row>
    <row r="10" spans="1:14" ht="29.25" customHeight="1" x14ac:dyDescent="0.2">
      <c r="A10" s="28" t="s">
        <v>11</v>
      </c>
      <c r="B10" s="29"/>
      <c r="C10" s="29"/>
      <c r="D10" s="11">
        <v>45496</v>
      </c>
      <c r="E10" s="38"/>
      <c r="F10" s="38"/>
      <c r="G10" s="38"/>
      <c r="H10" s="38"/>
      <c r="I10" s="38"/>
      <c r="J10" s="38"/>
      <c r="K10" s="38"/>
      <c r="L10" s="38"/>
      <c r="M10" s="38"/>
      <c r="N10" s="39"/>
    </row>
    <row r="11" spans="1:14" ht="16.5" customHeight="1" x14ac:dyDescent="0.2">
      <c r="A11" s="25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7"/>
    </row>
    <row r="12" spans="1:14" ht="16.5" customHeight="1" x14ac:dyDescent="0.2">
      <c r="A12" s="31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3"/>
    </row>
    <row r="13" spans="1:14" ht="49.5" customHeight="1" x14ac:dyDescent="0.2">
      <c r="A13" s="18" t="s">
        <v>32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</row>
    <row r="14" spans="1:14" ht="29.25" customHeight="1" x14ac:dyDescent="0.2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8" customFormat="1" ht="53.25" customHeight="1" x14ac:dyDescent="0.2">
      <c r="A17" s="40"/>
      <c r="B17" s="5"/>
      <c r="C17" s="40"/>
      <c r="D17" s="6" t="s">
        <v>30</v>
      </c>
      <c r="E17" s="7"/>
      <c r="F17" s="7"/>
      <c r="G17" s="7"/>
      <c r="H17" s="7"/>
      <c r="I17" s="41"/>
      <c r="J17" s="42"/>
      <c r="K17" s="13"/>
      <c r="L17" s="42"/>
      <c r="M17" s="42"/>
      <c r="N17" s="41"/>
    </row>
    <row r="18" spans="1:14" s="8" customFormat="1" ht="66.75" customHeight="1" x14ac:dyDescent="0.2">
      <c r="A18" s="15" t="s">
        <v>31</v>
      </c>
      <c r="B18" s="43">
        <v>1</v>
      </c>
      <c r="C18" s="15" t="s">
        <v>26</v>
      </c>
      <c r="D18" s="52" t="s">
        <v>46</v>
      </c>
      <c r="E18" s="52" t="s">
        <v>38</v>
      </c>
      <c r="F18" s="52" t="s">
        <v>29</v>
      </c>
      <c r="G18" s="52" t="s">
        <v>44</v>
      </c>
      <c r="H18" s="52" t="s">
        <v>45</v>
      </c>
      <c r="I18" s="55" t="s">
        <v>39</v>
      </c>
      <c r="J18" s="14" t="s">
        <v>35</v>
      </c>
      <c r="K18" s="58">
        <v>1</v>
      </c>
      <c r="L18" s="44">
        <v>45536</v>
      </c>
      <c r="M18" s="44">
        <v>45548</v>
      </c>
      <c r="N18" s="45">
        <f>+(M18-L18)/7</f>
        <v>1.7142857142857142</v>
      </c>
    </row>
    <row r="19" spans="1:14" s="8" customFormat="1" ht="66.75" customHeight="1" x14ac:dyDescent="0.2">
      <c r="A19" s="16"/>
      <c r="B19" s="46"/>
      <c r="C19" s="16"/>
      <c r="D19" s="53"/>
      <c r="E19" s="53"/>
      <c r="F19" s="53"/>
      <c r="G19" s="53"/>
      <c r="H19" s="53"/>
      <c r="I19" s="55" t="s">
        <v>40</v>
      </c>
      <c r="J19" s="14" t="s">
        <v>35</v>
      </c>
      <c r="K19" s="47">
        <v>1</v>
      </c>
      <c r="L19" s="44">
        <v>45536</v>
      </c>
      <c r="M19" s="44">
        <v>45548</v>
      </c>
      <c r="N19" s="45">
        <f>+(M19-L19)/7</f>
        <v>1.7142857142857142</v>
      </c>
    </row>
    <row r="20" spans="1:14" ht="66.75" customHeight="1" x14ac:dyDescent="0.2">
      <c r="A20" s="16"/>
      <c r="B20" s="46"/>
      <c r="C20" s="16"/>
      <c r="D20" s="53"/>
      <c r="E20" s="53"/>
      <c r="F20" s="53"/>
      <c r="G20" s="53"/>
      <c r="H20" s="53"/>
      <c r="I20" s="55" t="s">
        <v>41</v>
      </c>
      <c r="J20" s="14" t="s">
        <v>34</v>
      </c>
      <c r="K20" s="47">
        <v>1</v>
      </c>
      <c r="L20" s="44">
        <v>45536</v>
      </c>
      <c r="M20" s="44">
        <v>45565</v>
      </c>
      <c r="N20" s="45">
        <f>+(M20-L20)/7</f>
        <v>4.1428571428571432</v>
      </c>
    </row>
    <row r="21" spans="1:14" ht="66.75" customHeight="1" x14ac:dyDescent="0.2">
      <c r="A21" s="16"/>
      <c r="B21" s="46"/>
      <c r="C21" s="16"/>
      <c r="D21" s="53"/>
      <c r="E21" s="53"/>
      <c r="F21" s="53"/>
      <c r="G21" s="53"/>
      <c r="H21" s="53"/>
      <c r="I21" s="55" t="s">
        <v>42</v>
      </c>
      <c r="J21" s="14" t="s">
        <v>36</v>
      </c>
      <c r="K21" s="47">
        <v>1</v>
      </c>
      <c r="L21" s="44">
        <v>45549</v>
      </c>
      <c r="M21" s="44">
        <v>45667</v>
      </c>
      <c r="N21" s="45">
        <f>+(M21-L21)/7</f>
        <v>16.857142857142858</v>
      </c>
    </row>
    <row r="22" spans="1:14" ht="66.75" customHeight="1" x14ac:dyDescent="0.2">
      <c r="A22" s="17"/>
      <c r="B22" s="48"/>
      <c r="C22" s="17"/>
      <c r="D22" s="54"/>
      <c r="E22" s="54"/>
      <c r="F22" s="54"/>
      <c r="G22" s="54"/>
      <c r="H22" s="54"/>
      <c r="I22" s="55" t="s">
        <v>43</v>
      </c>
      <c r="J22" s="47" t="s">
        <v>33</v>
      </c>
      <c r="K22" s="47">
        <v>1</v>
      </c>
      <c r="L22" s="44">
        <v>45668</v>
      </c>
      <c r="M22" s="44">
        <v>45777</v>
      </c>
      <c r="N22" s="45">
        <f>+(M22-L22)/7</f>
        <v>15.571428571428571</v>
      </c>
    </row>
    <row r="23" spans="1:14" ht="139.5" customHeight="1" x14ac:dyDescent="0.2">
      <c r="A23" s="49" t="s">
        <v>37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1"/>
    </row>
  </sheetData>
  <mergeCells count="29">
    <mergeCell ref="A12:N12"/>
    <mergeCell ref="A6:C6"/>
    <mergeCell ref="D6:N6"/>
    <mergeCell ref="A7:C7"/>
    <mergeCell ref="D7:N7"/>
    <mergeCell ref="A8:C8"/>
    <mergeCell ref="D8:N8"/>
    <mergeCell ref="A9:C9"/>
    <mergeCell ref="D9:N9"/>
    <mergeCell ref="A10:C10"/>
    <mergeCell ref="E10:N10"/>
    <mergeCell ref="A11:N11"/>
    <mergeCell ref="A1:N1"/>
    <mergeCell ref="A2:N2"/>
    <mergeCell ref="A3:N3"/>
    <mergeCell ref="A4:N4"/>
    <mergeCell ref="A5:C5"/>
    <mergeCell ref="D5:N5"/>
    <mergeCell ref="C18:C22"/>
    <mergeCell ref="B18:B22"/>
    <mergeCell ref="A13:N13"/>
    <mergeCell ref="A14:N14"/>
    <mergeCell ref="D18:D22"/>
    <mergeCell ref="E18:E22"/>
    <mergeCell ref="F18:F22"/>
    <mergeCell ref="G18:G22"/>
    <mergeCell ref="H18:H22"/>
    <mergeCell ref="A23:N23"/>
    <mergeCell ref="A18:A22"/>
  </mergeCells>
  <printOptions gridLines="1"/>
  <pageMargins left="3.937007874015748E-2" right="0" top="0.74803149606299213" bottom="0.74803149606299213" header="0.31496062992125984" footer="0.31496062992125984"/>
  <pageSetup paperSize="14" scale="45" orientation="landscape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A01CA-F39E-4C02-BEE5-1125755E996D}">
  <dimension ref="A1:N23"/>
  <sheetViews>
    <sheetView showGridLines="0" tabSelected="1" zoomScale="80" zoomScaleNormal="80" workbookViewId="0">
      <selection activeCell="A11" sqref="A11:N11"/>
    </sheetView>
  </sheetViews>
  <sheetFormatPr baseColWidth="10" defaultRowHeight="12.75" x14ac:dyDescent="0.2"/>
  <cols>
    <col min="1" max="1" width="8.140625" style="9" customWidth="1"/>
    <col min="2" max="2" width="5.5703125" style="10" customWidth="1"/>
    <col min="3" max="3" width="20" style="9" customWidth="1"/>
    <col min="4" max="4" width="58.5703125" style="1" customWidth="1"/>
    <col min="5" max="5" width="34.42578125" style="1" customWidth="1"/>
    <col min="6" max="6" width="14.28515625" style="1" customWidth="1"/>
    <col min="7" max="7" width="29.7109375" style="1" customWidth="1"/>
    <col min="8" max="8" width="17.5703125" style="1" customWidth="1"/>
    <col min="9" max="9" width="49.140625" style="1" customWidth="1"/>
    <col min="10" max="10" width="21.7109375" style="9" customWidth="1"/>
    <col min="11" max="11" width="19.140625" style="12" customWidth="1"/>
    <col min="12" max="12" width="20.42578125" style="9" customWidth="1"/>
    <col min="13" max="13" width="24.42578125" style="9" customWidth="1"/>
    <col min="14" max="14" width="22.570312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19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</row>
    <row r="2" spans="1:14" ht="15" customHeight="1" x14ac:dyDescent="0.2">
      <c r="A2" s="22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4"/>
    </row>
    <row r="3" spans="1:14" ht="13.5" customHeight="1" x14ac:dyDescent="0.2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4"/>
    </row>
    <row r="4" spans="1:14" ht="15" customHeight="1" x14ac:dyDescent="0.2">
      <c r="A4" s="25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7"/>
    </row>
    <row r="5" spans="1:14" ht="15" customHeight="1" x14ac:dyDescent="0.2">
      <c r="A5" s="28" t="s">
        <v>3</v>
      </c>
      <c r="B5" s="29"/>
      <c r="C5" s="29"/>
      <c r="D5" s="29" t="s">
        <v>4</v>
      </c>
      <c r="E5" s="29"/>
      <c r="F5" s="29"/>
      <c r="G5" s="29"/>
      <c r="H5" s="29"/>
      <c r="I5" s="29"/>
      <c r="J5" s="29"/>
      <c r="K5" s="29"/>
      <c r="L5" s="29"/>
      <c r="M5" s="29"/>
      <c r="N5" s="30"/>
    </row>
    <row r="6" spans="1:14" ht="15" customHeight="1" x14ac:dyDescent="0.2">
      <c r="A6" s="28" t="s">
        <v>5</v>
      </c>
      <c r="B6" s="29"/>
      <c r="C6" s="29"/>
      <c r="D6" s="29" t="s">
        <v>6</v>
      </c>
      <c r="E6" s="29"/>
      <c r="F6" s="29"/>
      <c r="G6" s="29"/>
      <c r="H6" s="29"/>
      <c r="I6" s="29"/>
      <c r="J6" s="29"/>
      <c r="K6" s="29"/>
      <c r="L6" s="29"/>
      <c r="M6" s="29"/>
      <c r="N6" s="30"/>
    </row>
    <row r="7" spans="1:14" ht="15" customHeight="1" x14ac:dyDescent="0.2">
      <c r="A7" s="28" t="s">
        <v>7</v>
      </c>
      <c r="B7" s="29"/>
      <c r="C7" s="29"/>
      <c r="D7" s="29" t="s">
        <v>8</v>
      </c>
      <c r="E7" s="29"/>
      <c r="F7" s="29"/>
      <c r="G7" s="29"/>
      <c r="H7" s="29"/>
      <c r="I7" s="29"/>
      <c r="J7" s="29"/>
      <c r="K7" s="29"/>
      <c r="L7" s="29"/>
      <c r="M7" s="29"/>
      <c r="N7" s="30"/>
    </row>
    <row r="8" spans="1:14" ht="26.25" customHeight="1" x14ac:dyDescent="0.2">
      <c r="A8" s="28" t="s">
        <v>9</v>
      </c>
      <c r="B8" s="29"/>
      <c r="C8" s="29"/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5"/>
    </row>
    <row r="9" spans="1:14" ht="30.75" customHeight="1" x14ac:dyDescent="0.2">
      <c r="A9" s="28" t="s">
        <v>10</v>
      </c>
      <c r="B9" s="29"/>
      <c r="C9" s="29"/>
      <c r="D9" s="36" t="s">
        <v>27</v>
      </c>
      <c r="E9" s="36"/>
      <c r="F9" s="36"/>
      <c r="G9" s="36"/>
      <c r="H9" s="36"/>
      <c r="I9" s="36"/>
      <c r="J9" s="36"/>
      <c r="K9" s="36"/>
      <c r="L9" s="36"/>
      <c r="M9" s="36"/>
      <c r="N9" s="37"/>
    </row>
    <row r="10" spans="1:14" ht="29.25" customHeight="1" x14ac:dyDescent="0.2">
      <c r="A10" s="28" t="s">
        <v>11</v>
      </c>
      <c r="B10" s="29"/>
      <c r="C10" s="29"/>
      <c r="D10" s="11">
        <v>45496</v>
      </c>
      <c r="E10" s="38"/>
      <c r="F10" s="38"/>
      <c r="G10" s="38"/>
      <c r="H10" s="38"/>
      <c r="I10" s="38"/>
      <c r="J10" s="38"/>
      <c r="K10" s="38"/>
      <c r="L10" s="38"/>
      <c r="M10" s="38"/>
      <c r="N10" s="39"/>
    </row>
    <row r="11" spans="1:14" ht="16.5" customHeight="1" x14ac:dyDescent="0.2">
      <c r="A11" s="25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7"/>
    </row>
    <row r="12" spans="1:14" ht="16.5" customHeight="1" x14ac:dyDescent="0.2">
      <c r="A12" s="31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3"/>
    </row>
    <row r="13" spans="1:14" ht="49.5" customHeight="1" x14ac:dyDescent="0.2">
      <c r="A13" s="18" t="s">
        <v>32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</row>
    <row r="14" spans="1:14" ht="29.25" customHeight="1" x14ac:dyDescent="0.2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8" customFormat="1" ht="53.25" customHeight="1" x14ac:dyDescent="0.2">
      <c r="A17" s="40"/>
      <c r="B17" s="5"/>
      <c r="C17" s="40"/>
      <c r="D17" s="6" t="s">
        <v>30</v>
      </c>
      <c r="E17" s="7"/>
      <c r="F17" s="7"/>
      <c r="G17" s="7"/>
      <c r="H17" s="7"/>
      <c r="I17" s="41"/>
      <c r="J17" s="42"/>
      <c r="K17" s="13"/>
      <c r="L17" s="42"/>
      <c r="M17" s="42"/>
      <c r="N17" s="41"/>
    </row>
    <row r="18" spans="1:14" s="8" customFormat="1" ht="107.25" customHeight="1" x14ac:dyDescent="0.2">
      <c r="A18" s="56" t="s">
        <v>31</v>
      </c>
      <c r="B18" s="57">
        <v>1</v>
      </c>
      <c r="C18" s="56" t="s">
        <v>26</v>
      </c>
      <c r="D18" s="55" t="s">
        <v>46</v>
      </c>
      <c r="E18" s="55" t="s">
        <v>38</v>
      </c>
      <c r="F18" s="55" t="s">
        <v>29</v>
      </c>
      <c r="G18" s="55" t="s">
        <v>44</v>
      </c>
      <c r="H18" s="55" t="s">
        <v>45</v>
      </c>
      <c r="I18" s="55" t="s">
        <v>39</v>
      </c>
      <c r="J18" s="14" t="s">
        <v>35</v>
      </c>
      <c r="K18" s="58">
        <v>1</v>
      </c>
      <c r="L18" s="44">
        <v>45536</v>
      </c>
      <c r="M18" s="44">
        <v>45548</v>
      </c>
      <c r="N18" s="45">
        <f>+(M18-L18)/7</f>
        <v>1.7142857142857142</v>
      </c>
    </row>
    <row r="19" spans="1:14" s="8" customFormat="1" ht="107.25" customHeight="1" x14ac:dyDescent="0.2">
      <c r="A19" s="56" t="s">
        <v>31</v>
      </c>
      <c r="B19" s="57">
        <v>1</v>
      </c>
      <c r="C19" s="56" t="s">
        <v>26</v>
      </c>
      <c r="D19" s="55" t="s">
        <v>46</v>
      </c>
      <c r="E19" s="55" t="s">
        <v>38</v>
      </c>
      <c r="F19" s="55" t="s">
        <v>29</v>
      </c>
      <c r="G19" s="55" t="s">
        <v>44</v>
      </c>
      <c r="H19" s="55" t="s">
        <v>45</v>
      </c>
      <c r="I19" s="55" t="s">
        <v>40</v>
      </c>
      <c r="J19" s="14" t="s">
        <v>35</v>
      </c>
      <c r="K19" s="47">
        <v>1</v>
      </c>
      <c r="L19" s="44">
        <v>45536</v>
      </c>
      <c r="M19" s="44">
        <v>45548</v>
      </c>
      <c r="N19" s="45">
        <f>+(M19-L19)/7</f>
        <v>1.7142857142857142</v>
      </c>
    </row>
    <row r="20" spans="1:14" ht="107.25" customHeight="1" x14ac:dyDescent="0.2">
      <c r="A20" s="56" t="s">
        <v>31</v>
      </c>
      <c r="B20" s="57">
        <v>1</v>
      </c>
      <c r="C20" s="56" t="s">
        <v>26</v>
      </c>
      <c r="D20" s="55" t="s">
        <v>46</v>
      </c>
      <c r="E20" s="55" t="s">
        <v>38</v>
      </c>
      <c r="F20" s="55" t="s">
        <v>29</v>
      </c>
      <c r="G20" s="55" t="s">
        <v>44</v>
      </c>
      <c r="H20" s="55" t="s">
        <v>45</v>
      </c>
      <c r="I20" s="55" t="s">
        <v>41</v>
      </c>
      <c r="J20" s="14" t="s">
        <v>34</v>
      </c>
      <c r="K20" s="47">
        <v>1</v>
      </c>
      <c r="L20" s="44">
        <v>45536</v>
      </c>
      <c r="M20" s="44">
        <v>45565</v>
      </c>
      <c r="N20" s="45">
        <f>+(M20-L20)/7</f>
        <v>4.1428571428571432</v>
      </c>
    </row>
    <row r="21" spans="1:14" ht="107.25" customHeight="1" x14ac:dyDescent="0.2">
      <c r="A21" s="56" t="s">
        <v>31</v>
      </c>
      <c r="B21" s="57">
        <v>1</v>
      </c>
      <c r="C21" s="56" t="s">
        <v>26</v>
      </c>
      <c r="D21" s="55" t="s">
        <v>46</v>
      </c>
      <c r="E21" s="55" t="s">
        <v>38</v>
      </c>
      <c r="F21" s="55" t="s">
        <v>29</v>
      </c>
      <c r="G21" s="55" t="s">
        <v>44</v>
      </c>
      <c r="H21" s="55" t="s">
        <v>45</v>
      </c>
      <c r="I21" s="55" t="s">
        <v>42</v>
      </c>
      <c r="J21" s="14" t="s">
        <v>36</v>
      </c>
      <c r="K21" s="47">
        <v>1</v>
      </c>
      <c r="L21" s="44">
        <v>45549</v>
      </c>
      <c r="M21" s="44">
        <v>45667</v>
      </c>
      <c r="N21" s="45">
        <f>+(M21-L21)/7</f>
        <v>16.857142857142858</v>
      </c>
    </row>
    <row r="22" spans="1:14" ht="107.25" customHeight="1" x14ac:dyDescent="0.2">
      <c r="A22" s="56" t="s">
        <v>31</v>
      </c>
      <c r="B22" s="57">
        <v>1</v>
      </c>
      <c r="C22" s="56" t="s">
        <v>26</v>
      </c>
      <c r="D22" s="55" t="s">
        <v>46</v>
      </c>
      <c r="E22" s="55" t="s">
        <v>38</v>
      </c>
      <c r="F22" s="55" t="s">
        <v>29</v>
      </c>
      <c r="G22" s="55" t="s">
        <v>44</v>
      </c>
      <c r="H22" s="55" t="s">
        <v>45</v>
      </c>
      <c r="I22" s="55" t="s">
        <v>43</v>
      </c>
      <c r="J22" s="47" t="s">
        <v>33</v>
      </c>
      <c r="K22" s="47">
        <v>1</v>
      </c>
      <c r="L22" s="44">
        <v>45668</v>
      </c>
      <c r="M22" s="44">
        <v>45777</v>
      </c>
      <c r="N22" s="45">
        <f>+(M22-L22)/7</f>
        <v>15.571428571428571</v>
      </c>
    </row>
    <row r="23" spans="1:14" ht="139.5" customHeight="1" x14ac:dyDescent="0.2">
      <c r="A23" s="49" t="s">
        <v>37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1"/>
    </row>
  </sheetData>
  <mergeCells count="21">
    <mergeCell ref="A23:N23"/>
    <mergeCell ref="A13:N13"/>
    <mergeCell ref="A14:N14"/>
    <mergeCell ref="A9:C9"/>
    <mergeCell ref="D9:N9"/>
    <mergeCell ref="A10:C10"/>
    <mergeCell ref="E10:N10"/>
    <mergeCell ref="A11:N11"/>
    <mergeCell ref="A12:N12"/>
    <mergeCell ref="A6:C6"/>
    <mergeCell ref="D6:N6"/>
    <mergeCell ref="A7:C7"/>
    <mergeCell ref="D7:N7"/>
    <mergeCell ref="A8:C8"/>
    <mergeCell ref="D8:N8"/>
    <mergeCell ref="A1:N1"/>
    <mergeCell ref="A2:N2"/>
    <mergeCell ref="A3:N3"/>
    <mergeCell ref="A4:N4"/>
    <mergeCell ref="A5:C5"/>
    <mergeCell ref="D5:N5"/>
  </mergeCells>
  <printOptions gridLines="1"/>
  <pageMargins left="3.937007874015748E-2" right="0" top="0.74803149606299213" bottom="0.74803149606299213" header="0.31496062992125984" footer="0.31496062992125984"/>
  <pageSetup paperSize="14" scale="45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F14 GESTION SS SALUD ACT 5</vt:lpstr>
      <vt:lpstr>SIRECI</vt:lpstr>
      <vt:lpstr>'F14 GESTION SS SALUD ACT 5'!Títulos_a_imprimir</vt:lpstr>
      <vt:lpstr>SIRECI!Títulos_a_imprimir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ARCOI - MARTHA RUBIELA LOSADA SAENZ</dc:creator>
  <cp:lastModifiedBy>OCINT - MARTHA RUBIELA LOSADA SAENZ</cp:lastModifiedBy>
  <cp:lastPrinted>2024-07-08T15:24:55Z</cp:lastPrinted>
  <dcterms:created xsi:type="dcterms:W3CDTF">2023-06-28T21:56:24Z</dcterms:created>
  <dcterms:modified xsi:type="dcterms:W3CDTF">2024-07-24T21:34:43Z</dcterms:modified>
</cp:coreProperties>
</file>